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1625" tabRatio="862" activeTab="2"/>
  </bookViews>
  <sheets>
    <sheet name="包段1永安三厂（安砂建福、永安建福、金银湖）钢材报价表" sheetId="2" r:id="rId1"/>
    <sheet name="包段2顺昌炼石钢材报价表" sheetId="9" r:id="rId2"/>
    <sheet name="包段3福州炼石钢材报价表" sheetId="10" r:id="rId3"/>
    <sheet name="Sheet3" sheetId="3" r:id="rId4"/>
  </sheets>
  <calcPr calcId="144525"/>
</workbook>
</file>

<file path=xl/sharedStrings.xml><?xml version="1.0" encoding="utf-8"?>
<sst xmlns="http://schemas.openxmlformats.org/spreadsheetml/2006/main" count="372" uniqueCount="106">
  <si>
    <t>包段1：永安三厂（安砂建福、永安建福、金银湖）钢材报价表</t>
  </si>
  <si>
    <t>序号</t>
  </si>
  <si>
    <t>产品名称</t>
  </si>
  <si>
    <t>型号规格</t>
  </si>
  <si>
    <t>执行标准</t>
  </si>
  <si>
    <t>权重C(吨)</t>
  </si>
  <si>
    <t>浮动价 X（元/吨）</t>
  </si>
  <si>
    <t>综合单价</t>
  </si>
  <si>
    <t>推荐品牌</t>
  </si>
  <si>
    <t>权重C *浮动价X</t>
  </si>
  <si>
    <t>工字钢</t>
  </si>
  <si>
    <t>10#-36#</t>
  </si>
  <si>
    <t>GB/T 706-2016</t>
  </si>
  <si>
    <t>马钢（集团）控股、莱钢、津西钢铁、日照钢铁、鞍山宝德</t>
  </si>
  <si>
    <t>H型钢</t>
  </si>
  <si>
    <t>100-450</t>
  </si>
  <si>
    <t>Q235A  GB/T11263-2017</t>
  </si>
  <si>
    <t>马钢（集团）控股、安钢、唐钢</t>
  </si>
  <si>
    <t>热轧槽钢</t>
  </si>
  <si>
    <t>5-36#</t>
  </si>
  <si>
    <t>马钢（集团）控股、安钢、日照钢铁、唐山正丰、唐山瑞隆</t>
  </si>
  <si>
    <t>镀锌槽钢</t>
  </si>
  <si>
    <t>5-25#</t>
  </si>
  <si>
    <t>GB/T14975-2002</t>
  </si>
  <si>
    <t>辉源、正大</t>
  </si>
  <si>
    <t>热轧角钢</t>
  </si>
  <si>
    <t>3-20#</t>
  </si>
  <si>
    <t>马钢（集团）控股、安钢、鞍山宝得、唐山盛财</t>
  </si>
  <si>
    <t>镀锌角钢</t>
  </si>
  <si>
    <t>3-10#</t>
  </si>
  <si>
    <t>GB/T13912-2002</t>
  </si>
  <si>
    <t>热轧不等边角钢</t>
  </si>
  <si>
    <t>25-200</t>
  </si>
  <si>
    <t>天津震翔、唐山丰润、杭州三钢、福州翔盛</t>
  </si>
  <si>
    <t>热轧扁钢</t>
  </si>
  <si>
    <t>3#-20#</t>
  </si>
  <si>
    <t>GB/T702--2017</t>
  </si>
  <si>
    <t>镀锌扁钢</t>
  </si>
  <si>
    <t>圆钢 、螺纹钢</t>
  </si>
  <si>
    <t>φ6.5-φ36</t>
  </si>
  <si>
    <t>Q235A GB/T702-2017</t>
  </si>
  <si>
    <t>浙江元立、杭钢、河北兴华、三钢</t>
  </si>
  <si>
    <t>热轧实心六角钢</t>
  </si>
  <si>
    <t>10-70</t>
  </si>
  <si>
    <t>GB/T 705-1988</t>
  </si>
  <si>
    <t>热轧方钢</t>
  </si>
  <si>
    <t>20-100</t>
  </si>
  <si>
    <t>Q235A GB/T702-1986</t>
  </si>
  <si>
    <t xml:space="preserve">冷扎板 </t>
  </si>
  <si>
    <t xml:space="preserve"> 1-2.5mm</t>
  </si>
  <si>
    <t>Q235A GB/T709-2019</t>
  </si>
  <si>
    <t>宁钢、本钢、燕钢</t>
  </si>
  <si>
    <t>镀锌板</t>
  </si>
  <si>
    <t xml:space="preserve"> 0.5-4mm</t>
  </si>
  <si>
    <t xml:space="preserve">热扎板    </t>
  </si>
  <si>
    <t xml:space="preserve">  3-6mm</t>
  </si>
  <si>
    <t>三钢、华伟、西城</t>
  </si>
  <si>
    <t xml:space="preserve">中厚板 </t>
  </si>
  <si>
    <t xml:space="preserve">  8-50mm</t>
  </si>
  <si>
    <t>花纹钢板</t>
  </si>
  <si>
    <t xml:space="preserve"> 3-6mm</t>
  </si>
  <si>
    <t>Q235B GB/T33974-2017</t>
  </si>
  <si>
    <t>焊管、螺旋管</t>
  </si>
  <si>
    <t>DN15-DN400</t>
  </si>
  <si>
    <t>Q235A GB/T3091-2015</t>
  </si>
  <si>
    <t>江苏国强、福建辉源、唐山华岐、邯郸正大</t>
  </si>
  <si>
    <t>无缝管</t>
  </si>
  <si>
    <t>20#   φ14-φ426</t>
  </si>
  <si>
    <t>GB/T8163-2018</t>
  </si>
  <si>
    <t>江苏国强、福建辉源、唐山华岐、无锡兴亚</t>
  </si>
  <si>
    <t>镀锌管</t>
  </si>
  <si>
    <t>DN15-200</t>
  </si>
  <si>
    <t>Q235B GB/T3091-2015</t>
  </si>
  <si>
    <t>金洲、福建辉源、天津友发</t>
  </si>
  <si>
    <t>矩形管</t>
  </si>
  <si>
    <t>20-160</t>
  </si>
  <si>
    <t>天津友发、天津源泰</t>
  </si>
  <si>
    <t>镀锌矩形钢管</t>
  </si>
  <si>
    <t>Q235A  GB/T702--2017</t>
  </si>
  <si>
    <t>天津友发、天津源泰、江苏国强</t>
  </si>
  <si>
    <t>不锈钢管</t>
  </si>
  <si>
    <t>材质304，Φ6-Φ325</t>
  </si>
  <si>
    <t>GB/T12771</t>
  </si>
  <si>
    <t>青山、宝武</t>
  </si>
  <si>
    <t>不锈钢板</t>
  </si>
  <si>
    <t>材质304，2-20</t>
  </si>
  <si>
    <t>GB/T3280-2015</t>
  </si>
  <si>
    <t>不锈圆钢</t>
  </si>
  <si>
    <t>材质304，Φ6-Φ30</t>
  </si>
  <si>
    <t>GB/T4511-2017</t>
  </si>
  <si>
    <t>钢轨</t>
  </si>
  <si>
    <t>8#-50#</t>
  </si>
  <si>
    <t>GB/T2585-2007</t>
  </si>
  <si>
    <t>彩钢板</t>
  </si>
  <si>
    <t>0.426-2</t>
  </si>
  <si>
    <t>GB50207-2002</t>
  </si>
  <si>
    <t>天津新宇、山东神龙</t>
  </si>
  <si>
    <t>C型钢</t>
  </si>
  <si>
    <t>80-300</t>
  </si>
  <si>
    <t>GB/T6725-2002</t>
  </si>
  <si>
    <t>天津新宇、霸州京华</t>
  </si>
  <si>
    <t>综合价格合计</t>
  </si>
  <si>
    <r>
      <t>备注：1、以上所有报价（浮动价 X（元/吨））均含税（13%增值税）、含运费。
2、基准价（元/吨）A以“《我的钢铁网》福州钢材市场显示的对应物资当日挂牌最低价（指导价除外）”为准（缺货品种按上海-杭州-无锡的顺序选取）
投标人：</t>
    </r>
    <r>
      <rPr>
        <u/>
        <sz val="10"/>
        <rFont val="宋体"/>
        <charset val="134"/>
        <scheme val="minor"/>
      </rPr>
      <t xml:space="preserve">                </t>
    </r>
    <r>
      <rPr>
        <sz val="10"/>
        <rFont val="宋体"/>
        <charset val="134"/>
        <scheme val="minor"/>
      </rPr>
      <t>（全称并加盖单位公章）
投标人代表签字：</t>
    </r>
    <r>
      <rPr>
        <u/>
        <sz val="10"/>
        <rFont val="宋体"/>
        <charset val="134"/>
        <scheme val="minor"/>
      </rPr>
      <t xml:space="preserve">           </t>
    </r>
    <r>
      <rPr>
        <sz val="10"/>
        <rFont val="宋体"/>
        <charset val="134"/>
        <scheme val="minor"/>
      </rPr>
      <t>                   
日期：  </t>
    </r>
    <r>
      <rPr>
        <u/>
        <sz val="10"/>
        <rFont val="宋体"/>
        <charset val="134"/>
        <scheme val="minor"/>
      </rPr>
      <t xml:space="preserve">        </t>
    </r>
    <r>
      <rPr>
        <sz val="10"/>
        <rFont val="宋体"/>
        <charset val="134"/>
        <scheme val="minor"/>
      </rPr>
      <t> 年 </t>
    </r>
    <r>
      <rPr>
        <u/>
        <sz val="10"/>
        <rFont val="宋体"/>
        <charset val="134"/>
        <scheme val="minor"/>
      </rPr>
      <t>  </t>
    </r>
    <r>
      <rPr>
        <sz val="10"/>
        <rFont val="宋体"/>
        <charset val="134"/>
        <scheme val="minor"/>
      </rPr>
      <t>月 </t>
    </r>
    <r>
      <rPr>
        <u/>
        <sz val="10"/>
        <rFont val="宋体"/>
        <charset val="134"/>
        <scheme val="minor"/>
      </rPr>
      <t>  </t>
    </r>
    <r>
      <rPr>
        <sz val="10"/>
        <rFont val="宋体"/>
        <charset val="134"/>
        <scheme val="minor"/>
      </rPr>
      <t>日</t>
    </r>
  </si>
  <si>
    <t>包段2：顺昌炼石钢材报价表</t>
  </si>
  <si>
    <t>包段3：福州炼石钢材报价表</t>
  </si>
  <si>
    <t>马钢（集团）控股、安钢、唐钢、闽光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</si>
</sst>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3" topLeftCell="A16" activePane="bottomLeft" state="frozen"/>
      <selection/>
      <selection pane="bottomLeft" activeCell="I27" sqref="I27"/>
    </sheetView>
  </sheetViews>
  <sheetFormatPr defaultColWidth="9" defaultRowHeight="24" customHeight="1" outlineLevelCol="7"/>
  <cols>
    <col min="1" max="1" width="5.25" style="2" customWidth="1"/>
    <col min="2" max="2" width="12" style="2" customWidth="1"/>
    <col min="3" max="3" width="12.25" style="3" customWidth="1"/>
    <col min="4" max="4" width="18.625" style="4" customWidth="1"/>
    <col min="5" max="5" width="6.625" style="4" customWidth="1"/>
    <col min="6" max="6" width="8.875" style="4" customWidth="1"/>
    <col min="7" max="7" width="13.75" style="4" customWidth="1"/>
    <col min="8" max="8" width="22.625" style="4" customWidth="1"/>
    <col min="9" max="9" width="20.5" style="4" customWidth="1"/>
    <col min="10" max="16384" width="9" style="4"/>
  </cols>
  <sheetData>
    <row r="1" customHeight="1" spans="1:8">
      <c r="A1" s="5" t="s">
        <v>0</v>
      </c>
      <c r="B1" s="5"/>
      <c r="C1" s="6"/>
      <c r="D1" s="7"/>
      <c r="E1" s="7"/>
      <c r="F1" s="7"/>
      <c r="G1" s="7"/>
      <c r="H1" s="7"/>
    </row>
    <row r="2" s="26" customFormat="1" ht="2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6" customFormat="1" ht="22" customHeight="1" spans="1:8">
      <c r="A3" s="8"/>
      <c r="B3" s="8"/>
      <c r="C3" s="8"/>
      <c r="D3" s="8"/>
      <c r="E3" s="8"/>
      <c r="F3" s="8"/>
      <c r="G3" s="8" t="s">
        <v>9</v>
      </c>
      <c r="H3" s="8"/>
    </row>
    <row r="4" s="26" customFormat="1" customHeight="1" spans="1:8">
      <c r="A4" s="8">
        <v>1</v>
      </c>
      <c r="B4" s="8" t="s">
        <v>10</v>
      </c>
      <c r="C4" s="10" t="s">
        <v>11</v>
      </c>
      <c r="D4" s="11" t="s">
        <v>12</v>
      </c>
      <c r="E4" s="11">
        <v>4</v>
      </c>
      <c r="F4" s="13"/>
      <c r="G4" s="11">
        <f t="shared" ref="G4:G6" si="0">F4*E4</f>
        <v>0</v>
      </c>
      <c r="H4" s="11" t="s">
        <v>13</v>
      </c>
    </row>
    <row r="5" s="26" customFormat="1" ht="22" customHeight="1" spans="1:8">
      <c r="A5" s="8">
        <v>2</v>
      </c>
      <c r="B5" s="8" t="s">
        <v>14</v>
      </c>
      <c r="C5" s="10" t="s">
        <v>15</v>
      </c>
      <c r="D5" s="11" t="s">
        <v>16</v>
      </c>
      <c r="E5" s="11">
        <v>13</v>
      </c>
      <c r="F5" s="13"/>
      <c r="G5" s="11">
        <f t="shared" ref="G5:G31" si="1">F5*E5</f>
        <v>0</v>
      </c>
      <c r="H5" s="11" t="s">
        <v>17</v>
      </c>
    </row>
    <row r="6" s="26" customFormat="1" ht="22" customHeight="1" spans="1:8">
      <c r="A6" s="8">
        <v>3</v>
      </c>
      <c r="B6" s="8" t="s">
        <v>18</v>
      </c>
      <c r="C6" s="8" t="s">
        <v>19</v>
      </c>
      <c r="D6" s="11" t="s">
        <v>12</v>
      </c>
      <c r="E6" s="11">
        <v>36</v>
      </c>
      <c r="F6" s="11"/>
      <c r="G6" s="11">
        <f t="shared" si="1"/>
        <v>0</v>
      </c>
      <c r="H6" s="11" t="s">
        <v>20</v>
      </c>
    </row>
    <row r="7" s="26" customFormat="1" ht="22" customHeight="1" spans="1:8">
      <c r="A7" s="8">
        <v>4</v>
      </c>
      <c r="B7" s="8" t="s">
        <v>21</v>
      </c>
      <c r="C7" s="10" t="s">
        <v>22</v>
      </c>
      <c r="D7" s="11" t="s">
        <v>23</v>
      </c>
      <c r="E7" s="11">
        <v>1</v>
      </c>
      <c r="F7" s="11"/>
      <c r="G7" s="11">
        <f t="shared" si="1"/>
        <v>0</v>
      </c>
      <c r="H7" s="11" t="s">
        <v>24</v>
      </c>
    </row>
    <row r="8" s="26" customFormat="1" ht="22" customHeight="1" spans="1:8">
      <c r="A8" s="8">
        <v>5</v>
      </c>
      <c r="B8" s="8" t="s">
        <v>25</v>
      </c>
      <c r="C8" s="8" t="s">
        <v>26</v>
      </c>
      <c r="D8" s="11" t="s">
        <v>12</v>
      </c>
      <c r="E8" s="11">
        <v>15</v>
      </c>
      <c r="F8" s="11"/>
      <c r="G8" s="11">
        <f t="shared" si="1"/>
        <v>0</v>
      </c>
      <c r="H8" s="11" t="s">
        <v>27</v>
      </c>
    </row>
    <row r="9" s="26" customFormat="1" ht="22" customHeight="1" spans="1:8">
      <c r="A9" s="8">
        <v>6</v>
      </c>
      <c r="B9" s="8" t="s">
        <v>28</v>
      </c>
      <c r="C9" s="10" t="s">
        <v>29</v>
      </c>
      <c r="D9" s="11" t="s">
        <v>30</v>
      </c>
      <c r="E9" s="11">
        <v>1</v>
      </c>
      <c r="F9" s="11"/>
      <c r="G9" s="11">
        <f t="shared" si="1"/>
        <v>0</v>
      </c>
      <c r="H9" s="11" t="s">
        <v>24</v>
      </c>
    </row>
    <row r="10" s="27" customFormat="1" ht="22" customHeight="1" spans="1:8">
      <c r="A10" s="8">
        <v>7</v>
      </c>
      <c r="B10" s="8" t="s">
        <v>31</v>
      </c>
      <c r="C10" s="8" t="s">
        <v>32</v>
      </c>
      <c r="D10" s="14" t="s">
        <v>12</v>
      </c>
      <c r="E10" s="14">
        <v>1</v>
      </c>
      <c r="F10" s="14"/>
      <c r="G10" s="11">
        <f t="shared" si="1"/>
        <v>0</v>
      </c>
      <c r="H10" s="14" t="s">
        <v>33</v>
      </c>
    </row>
    <row r="11" s="26" customFormat="1" ht="22" customHeight="1" spans="1:8">
      <c r="A11" s="8">
        <v>8</v>
      </c>
      <c r="B11" s="8" t="s">
        <v>34</v>
      </c>
      <c r="C11" s="10" t="s">
        <v>35</v>
      </c>
      <c r="D11" s="11" t="s">
        <v>36</v>
      </c>
      <c r="E11" s="11">
        <v>6</v>
      </c>
      <c r="F11" s="11"/>
      <c r="G11" s="11">
        <f t="shared" si="1"/>
        <v>0</v>
      </c>
      <c r="H11" s="11" t="s">
        <v>33</v>
      </c>
    </row>
    <row r="12" s="26" customFormat="1" ht="22" customHeight="1" spans="1:8">
      <c r="A12" s="8">
        <v>9</v>
      </c>
      <c r="B12" s="8" t="s">
        <v>37</v>
      </c>
      <c r="C12" s="10" t="s">
        <v>35</v>
      </c>
      <c r="D12" s="11" t="s">
        <v>30</v>
      </c>
      <c r="E12" s="11">
        <v>1</v>
      </c>
      <c r="F12" s="11"/>
      <c r="G12" s="11">
        <f t="shared" si="1"/>
        <v>0</v>
      </c>
      <c r="H12" s="11" t="s">
        <v>24</v>
      </c>
    </row>
    <row r="13" s="26" customFormat="1" ht="22" customHeight="1" spans="1:8">
      <c r="A13" s="8">
        <v>10</v>
      </c>
      <c r="B13" s="8" t="s">
        <v>38</v>
      </c>
      <c r="C13" s="10" t="s">
        <v>39</v>
      </c>
      <c r="D13" s="11" t="s">
        <v>40</v>
      </c>
      <c r="E13" s="11">
        <v>2</v>
      </c>
      <c r="F13" s="11"/>
      <c r="G13" s="11">
        <f t="shared" si="1"/>
        <v>0</v>
      </c>
      <c r="H13" s="11" t="s">
        <v>41</v>
      </c>
    </row>
    <row r="14" s="26" customFormat="1" ht="22" customHeight="1" spans="1:8">
      <c r="A14" s="8">
        <v>11</v>
      </c>
      <c r="B14" s="8" t="s">
        <v>42</v>
      </c>
      <c r="C14" s="15" t="s">
        <v>43</v>
      </c>
      <c r="D14" s="14" t="s">
        <v>44</v>
      </c>
      <c r="E14" s="11">
        <v>1</v>
      </c>
      <c r="F14" s="11"/>
      <c r="G14" s="11">
        <f t="shared" si="1"/>
        <v>0</v>
      </c>
      <c r="H14" s="11" t="s">
        <v>41</v>
      </c>
    </row>
    <row r="15" s="26" customFormat="1" ht="22" customHeight="1" spans="1:8">
      <c r="A15" s="8">
        <v>12</v>
      </c>
      <c r="B15" s="8" t="s">
        <v>45</v>
      </c>
      <c r="C15" s="10" t="s">
        <v>46</v>
      </c>
      <c r="D15" s="11" t="s">
        <v>47</v>
      </c>
      <c r="E15" s="11">
        <v>1</v>
      </c>
      <c r="F15" s="11"/>
      <c r="G15" s="11">
        <f t="shared" si="1"/>
        <v>0</v>
      </c>
      <c r="H15" s="11" t="s">
        <v>41</v>
      </c>
    </row>
    <row r="16" s="26" customFormat="1" ht="22" customHeight="1" spans="1:8">
      <c r="A16" s="8">
        <v>13</v>
      </c>
      <c r="B16" s="8" t="s">
        <v>48</v>
      </c>
      <c r="C16" s="10" t="s">
        <v>49</v>
      </c>
      <c r="D16" s="11" t="s">
        <v>50</v>
      </c>
      <c r="E16" s="11">
        <v>1</v>
      </c>
      <c r="F16" s="11"/>
      <c r="G16" s="11">
        <f t="shared" si="1"/>
        <v>0</v>
      </c>
      <c r="H16" s="11" t="s">
        <v>51</v>
      </c>
    </row>
    <row r="17" s="26" customFormat="1" ht="22" customHeight="1" spans="1:8">
      <c r="A17" s="8">
        <v>14</v>
      </c>
      <c r="B17" s="8" t="s">
        <v>52</v>
      </c>
      <c r="C17" s="10" t="s">
        <v>53</v>
      </c>
      <c r="D17" s="11" t="s">
        <v>30</v>
      </c>
      <c r="E17" s="11">
        <v>1</v>
      </c>
      <c r="F17" s="11"/>
      <c r="G17" s="11">
        <f t="shared" si="1"/>
        <v>0</v>
      </c>
      <c r="H17" s="11" t="s">
        <v>24</v>
      </c>
    </row>
    <row r="18" s="26" customFormat="1" ht="22" customHeight="1" spans="1:8">
      <c r="A18" s="8">
        <v>15</v>
      </c>
      <c r="B18" s="8" t="s">
        <v>54</v>
      </c>
      <c r="C18" s="10" t="s">
        <v>55</v>
      </c>
      <c r="D18" s="11" t="s">
        <v>50</v>
      </c>
      <c r="E18" s="11">
        <v>34</v>
      </c>
      <c r="F18" s="11"/>
      <c r="G18" s="11">
        <f t="shared" si="1"/>
        <v>0</v>
      </c>
      <c r="H18" s="11" t="s">
        <v>56</v>
      </c>
    </row>
    <row r="19" s="26" customFormat="1" ht="22" customHeight="1" spans="1:8">
      <c r="A19" s="8">
        <v>16</v>
      </c>
      <c r="B19" s="8" t="s">
        <v>57</v>
      </c>
      <c r="C19" s="10" t="s">
        <v>58</v>
      </c>
      <c r="D19" s="11" t="s">
        <v>50</v>
      </c>
      <c r="E19" s="11">
        <v>106</v>
      </c>
      <c r="F19" s="11"/>
      <c r="G19" s="11">
        <f t="shared" si="1"/>
        <v>0</v>
      </c>
      <c r="H19" s="11" t="s">
        <v>56</v>
      </c>
    </row>
    <row r="20" s="26" customFormat="1" ht="22" customHeight="1" spans="1:8">
      <c r="A20" s="8">
        <v>17</v>
      </c>
      <c r="B20" s="8" t="s">
        <v>59</v>
      </c>
      <c r="C20" s="10" t="s">
        <v>60</v>
      </c>
      <c r="D20" s="11" t="s">
        <v>61</v>
      </c>
      <c r="E20" s="11">
        <v>13</v>
      </c>
      <c r="F20" s="13"/>
      <c r="G20" s="11">
        <f t="shared" si="1"/>
        <v>0</v>
      </c>
      <c r="H20" s="11" t="s">
        <v>51</v>
      </c>
    </row>
    <row r="21" s="26" customFormat="1" ht="22" customHeight="1" spans="1:8">
      <c r="A21" s="8">
        <v>18</v>
      </c>
      <c r="B21" s="8" t="s">
        <v>62</v>
      </c>
      <c r="C21" s="10" t="s">
        <v>63</v>
      </c>
      <c r="D21" s="11" t="s">
        <v>64</v>
      </c>
      <c r="E21" s="11">
        <v>22</v>
      </c>
      <c r="F21" s="11"/>
      <c r="G21" s="11">
        <f t="shared" si="1"/>
        <v>0</v>
      </c>
      <c r="H21" s="11" t="s">
        <v>65</v>
      </c>
    </row>
    <row r="22" s="26" customFormat="1" ht="25" customHeight="1" spans="1:8">
      <c r="A22" s="8">
        <v>19</v>
      </c>
      <c r="B22" s="8" t="s">
        <v>66</v>
      </c>
      <c r="C22" s="10" t="s">
        <v>67</v>
      </c>
      <c r="D22" s="11" t="s">
        <v>68</v>
      </c>
      <c r="E22" s="11">
        <v>9</v>
      </c>
      <c r="F22" s="11"/>
      <c r="G22" s="11">
        <f t="shared" si="1"/>
        <v>0</v>
      </c>
      <c r="H22" s="11" t="s">
        <v>69</v>
      </c>
    </row>
    <row r="23" s="26" customFormat="1" ht="22" customHeight="1" spans="1:8">
      <c r="A23" s="8">
        <v>20</v>
      </c>
      <c r="B23" s="8" t="s">
        <v>70</v>
      </c>
      <c r="C23" s="10" t="s">
        <v>71</v>
      </c>
      <c r="D23" s="11" t="s">
        <v>72</v>
      </c>
      <c r="E23" s="11">
        <v>6</v>
      </c>
      <c r="F23" s="11"/>
      <c r="G23" s="11">
        <f t="shared" si="1"/>
        <v>0</v>
      </c>
      <c r="H23" s="11" t="s">
        <v>73</v>
      </c>
    </row>
    <row r="24" s="26" customFormat="1" ht="22" customHeight="1" spans="1:8">
      <c r="A24" s="8">
        <v>21</v>
      </c>
      <c r="B24" s="8" t="s">
        <v>74</v>
      </c>
      <c r="C24" s="10" t="s">
        <v>75</v>
      </c>
      <c r="D24" s="11" t="s">
        <v>36</v>
      </c>
      <c r="E24" s="11">
        <v>2</v>
      </c>
      <c r="F24" s="13"/>
      <c r="G24" s="11">
        <f t="shared" si="1"/>
        <v>0</v>
      </c>
      <c r="H24" s="11" t="s">
        <v>76</v>
      </c>
    </row>
    <row r="25" s="26" customFormat="1" ht="22" customHeight="1" spans="1:8">
      <c r="A25" s="8">
        <v>22</v>
      </c>
      <c r="B25" s="8" t="s">
        <v>77</v>
      </c>
      <c r="C25" s="10" t="s">
        <v>75</v>
      </c>
      <c r="D25" s="11" t="s">
        <v>78</v>
      </c>
      <c r="E25" s="14">
        <v>1</v>
      </c>
      <c r="F25" s="13"/>
      <c r="G25" s="11">
        <f t="shared" si="1"/>
        <v>0</v>
      </c>
      <c r="H25" s="11" t="s">
        <v>79</v>
      </c>
    </row>
    <row r="26" s="26" customFormat="1" ht="22" customHeight="1" spans="1:8">
      <c r="A26" s="8">
        <v>23</v>
      </c>
      <c r="B26" s="8" t="s">
        <v>80</v>
      </c>
      <c r="C26" s="10" t="s">
        <v>81</v>
      </c>
      <c r="D26" s="11" t="s">
        <v>82</v>
      </c>
      <c r="E26" s="11">
        <v>1</v>
      </c>
      <c r="F26" s="13"/>
      <c r="G26" s="11">
        <f t="shared" si="1"/>
        <v>0</v>
      </c>
      <c r="H26" s="11" t="s">
        <v>83</v>
      </c>
    </row>
    <row r="27" s="26" customFormat="1" ht="22" customHeight="1" spans="1:8">
      <c r="A27" s="8">
        <v>24</v>
      </c>
      <c r="B27" s="8" t="s">
        <v>84</v>
      </c>
      <c r="C27" s="10" t="s">
        <v>85</v>
      </c>
      <c r="D27" s="11" t="s">
        <v>86</v>
      </c>
      <c r="E27" s="11">
        <v>1</v>
      </c>
      <c r="F27" s="13"/>
      <c r="G27" s="11">
        <f t="shared" si="1"/>
        <v>0</v>
      </c>
      <c r="H27" s="11" t="s">
        <v>83</v>
      </c>
    </row>
    <row r="28" s="26" customFormat="1" ht="22" customHeight="1" spans="1:8">
      <c r="A28" s="8">
        <v>25</v>
      </c>
      <c r="B28" s="8" t="s">
        <v>87</v>
      </c>
      <c r="C28" s="10" t="s">
        <v>88</v>
      </c>
      <c r="D28" s="11" t="s">
        <v>89</v>
      </c>
      <c r="E28" s="11">
        <v>1</v>
      </c>
      <c r="F28" s="13"/>
      <c r="G28" s="11">
        <f t="shared" si="1"/>
        <v>0</v>
      </c>
      <c r="H28" s="11" t="s">
        <v>83</v>
      </c>
    </row>
    <row r="29" s="26" customFormat="1" ht="22" customHeight="1" spans="1:8">
      <c r="A29" s="8">
        <v>26</v>
      </c>
      <c r="B29" s="8" t="s">
        <v>90</v>
      </c>
      <c r="C29" s="10" t="s">
        <v>91</v>
      </c>
      <c r="D29" s="11" t="s">
        <v>92</v>
      </c>
      <c r="E29" s="11">
        <v>1</v>
      </c>
      <c r="F29" s="13"/>
      <c r="G29" s="11">
        <f t="shared" si="1"/>
        <v>0</v>
      </c>
      <c r="H29" s="11" t="s">
        <v>24</v>
      </c>
    </row>
    <row r="30" s="26" customFormat="1" ht="22" customHeight="1" spans="1:8">
      <c r="A30" s="8">
        <v>27</v>
      </c>
      <c r="B30" s="8" t="s">
        <v>93</v>
      </c>
      <c r="C30" s="18" t="s">
        <v>94</v>
      </c>
      <c r="D30" s="11" t="s">
        <v>95</v>
      </c>
      <c r="E30" s="11">
        <v>12</v>
      </c>
      <c r="F30" s="13"/>
      <c r="G30" s="11">
        <f t="shared" si="1"/>
        <v>0</v>
      </c>
      <c r="H30" s="11" t="s">
        <v>96</v>
      </c>
    </row>
    <row r="31" s="26" customFormat="1" ht="22" customHeight="1" spans="1:8">
      <c r="A31" s="8">
        <v>28</v>
      </c>
      <c r="B31" s="8" t="s">
        <v>97</v>
      </c>
      <c r="C31" s="10" t="s">
        <v>98</v>
      </c>
      <c r="D31" s="11" t="s">
        <v>99</v>
      </c>
      <c r="E31" s="11">
        <v>9</v>
      </c>
      <c r="F31" s="13"/>
      <c r="G31" s="11">
        <f t="shared" si="1"/>
        <v>0</v>
      </c>
      <c r="H31" s="11" t="s">
        <v>100</v>
      </c>
    </row>
    <row r="32" s="26" customFormat="1" ht="22" customHeight="1" spans="1:8">
      <c r="A32" s="19" t="s">
        <v>101</v>
      </c>
      <c r="B32" s="20"/>
      <c r="C32" s="21"/>
      <c r="D32" s="13"/>
      <c r="E32" s="13"/>
      <c r="F32" s="13"/>
      <c r="G32" s="13">
        <f>SUM(G4:G31)</f>
        <v>0</v>
      </c>
      <c r="H32" s="13"/>
    </row>
    <row r="33" customHeight="1" spans="1:8">
      <c r="A33" s="24" t="s">
        <v>102</v>
      </c>
      <c r="B33" s="24"/>
      <c r="C33" s="3"/>
      <c r="D33" s="25"/>
      <c r="E33" s="25"/>
      <c r="F33" s="25"/>
      <c r="G33" s="25"/>
      <c r="H33" s="25"/>
    </row>
    <row r="34" customHeight="1" spans="1:8">
      <c r="A34" s="24"/>
      <c r="B34" s="24"/>
      <c r="C34" s="3"/>
      <c r="D34" s="25"/>
      <c r="E34" s="25"/>
      <c r="F34" s="25"/>
      <c r="G34" s="25"/>
      <c r="H34" s="25"/>
    </row>
    <row r="35" ht="39" customHeight="1" spans="1:8">
      <c r="A35" s="24"/>
      <c r="B35" s="24"/>
      <c r="C35" s="3"/>
      <c r="D35" s="25"/>
      <c r="E35" s="25"/>
      <c r="F35" s="25"/>
      <c r="G35" s="25"/>
      <c r="H35" s="25"/>
    </row>
  </sheetData>
  <mergeCells count="10">
    <mergeCell ref="A1:H1"/>
    <mergeCell ref="A32:B32"/>
    <mergeCell ref="A2:A3"/>
    <mergeCell ref="B2:B3"/>
    <mergeCell ref="C2:C3"/>
    <mergeCell ref="D2:D3"/>
    <mergeCell ref="E2:E3"/>
    <mergeCell ref="F2:F3"/>
    <mergeCell ref="H2:H3"/>
    <mergeCell ref="A33:H35"/>
  </mergeCells>
  <pageMargins left="0.156944444444444" right="0.275" top="0.236111111111111" bottom="0.314583333333333" header="0.0784722222222222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3" topLeftCell="A4" activePane="bottomLeft" state="frozen"/>
      <selection/>
      <selection pane="bottomLeft" activeCell="A33" sqref="A33:H35"/>
    </sheetView>
  </sheetViews>
  <sheetFormatPr defaultColWidth="9" defaultRowHeight="24" customHeight="1" outlineLevelCol="7"/>
  <cols>
    <col min="1" max="1" width="6" style="2" customWidth="1"/>
    <col min="2" max="2" width="12.5" style="2" customWidth="1"/>
    <col min="3" max="3" width="12.125" style="3" customWidth="1"/>
    <col min="4" max="4" width="18.625" style="4" customWidth="1"/>
    <col min="5" max="5" width="8.25" style="4" customWidth="1"/>
    <col min="6" max="6" width="8.625" style="4" customWidth="1"/>
    <col min="7" max="7" width="12.375" style="4" customWidth="1"/>
    <col min="8" max="8" width="20.125" style="4" customWidth="1"/>
    <col min="9" max="9" width="20.5" style="4" customWidth="1"/>
    <col min="10" max="16384" width="9" style="4"/>
  </cols>
  <sheetData>
    <row r="1" customHeight="1" spans="1:8">
      <c r="A1" s="5" t="s">
        <v>103</v>
      </c>
      <c r="B1" s="5"/>
      <c r="C1" s="6"/>
      <c r="D1" s="7"/>
      <c r="E1" s="7"/>
      <c r="F1" s="7"/>
      <c r="G1" s="7"/>
      <c r="H1" s="7"/>
    </row>
    <row r="2" ht="22.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22.5" customHeight="1" spans="1:8">
      <c r="A3" s="8"/>
      <c r="B3" s="8"/>
      <c r="C3" s="8"/>
      <c r="D3" s="8"/>
      <c r="E3" s="8"/>
      <c r="F3" s="8"/>
      <c r="G3" s="8" t="s">
        <v>9</v>
      </c>
      <c r="H3" s="8"/>
    </row>
    <row r="4" ht="22.5" customHeight="1" spans="1:8">
      <c r="A4" s="8">
        <v>1</v>
      </c>
      <c r="B4" s="9" t="s">
        <v>10</v>
      </c>
      <c r="C4" s="10" t="s">
        <v>11</v>
      </c>
      <c r="D4" s="11" t="s">
        <v>12</v>
      </c>
      <c r="E4" s="12">
        <v>4</v>
      </c>
      <c r="F4" s="13"/>
      <c r="G4" s="11">
        <f>F4*E4</f>
        <v>0</v>
      </c>
      <c r="H4" s="11" t="s">
        <v>13</v>
      </c>
    </row>
    <row r="5" ht="22.5" customHeight="1" spans="1:8">
      <c r="A5" s="8">
        <v>2</v>
      </c>
      <c r="B5" s="9" t="s">
        <v>14</v>
      </c>
      <c r="C5" s="10" t="s">
        <v>15</v>
      </c>
      <c r="D5" s="11" t="s">
        <v>16</v>
      </c>
      <c r="E5" s="12">
        <v>2</v>
      </c>
      <c r="F5" s="13"/>
      <c r="G5" s="11">
        <f t="shared" ref="G5:G31" si="0">F5*E5</f>
        <v>0</v>
      </c>
      <c r="H5" s="11" t="s">
        <v>17</v>
      </c>
    </row>
    <row r="6" ht="22.5" customHeight="1" spans="1:8">
      <c r="A6" s="8">
        <v>3</v>
      </c>
      <c r="B6" s="8" t="s">
        <v>18</v>
      </c>
      <c r="C6" s="8" t="s">
        <v>19</v>
      </c>
      <c r="D6" s="11" t="s">
        <v>12</v>
      </c>
      <c r="E6" s="12">
        <v>13</v>
      </c>
      <c r="F6" s="11"/>
      <c r="G6" s="11">
        <f t="shared" si="0"/>
        <v>0</v>
      </c>
      <c r="H6" s="11" t="s">
        <v>20</v>
      </c>
    </row>
    <row r="7" ht="22.5" customHeight="1" spans="1:8">
      <c r="A7" s="8">
        <v>4</v>
      </c>
      <c r="B7" s="9" t="s">
        <v>21</v>
      </c>
      <c r="C7" s="10" t="s">
        <v>22</v>
      </c>
      <c r="D7" s="11" t="s">
        <v>23</v>
      </c>
      <c r="E7" s="12">
        <v>1</v>
      </c>
      <c r="F7" s="11"/>
      <c r="G7" s="11">
        <f t="shared" si="0"/>
        <v>0</v>
      </c>
      <c r="H7" s="11" t="s">
        <v>24</v>
      </c>
    </row>
    <row r="8" ht="22.5" customHeight="1" spans="1:8">
      <c r="A8" s="8">
        <v>5</v>
      </c>
      <c r="B8" s="8" t="s">
        <v>25</v>
      </c>
      <c r="C8" s="8" t="s">
        <v>26</v>
      </c>
      <c r="D8" s="11" t="s">
        <v>12</v>
      </c>
      <c r="E8" s="12">
        <v>2</v>
      </c>
      <c r="F8" s="11"/>
      <c r="G8" s="11">
        <f t="shared" si="0"/>
        <v>0</v>
      </c>
      <c r="H8" s="11" t="s">
        <v>27</v>
      </c>
    </row>
    <row r="9" ht="22.5" customHeight="1" spans="1:8">
      <c r="A9" s="8">
        <v>6</v>
      </c>
      <c r="B9" s="9" t="s">
        <v>28</v>
      </c>
      <c r="C9" s="10" t="s">
        <v>29</v>
      </c>
      <c r="D9" s="11" t="s">
        <v>30</v>
      </c>
      <c r="E9" s="12">
        <v>1</v>
      </c>
      <c r="F9" s="11"/>
      <c r="G9" s="11">
        <f t="shared" si="0"/>
        <v>0</v>
      </c>
      <c r="H9" s="11" t="s">
        <v>24</v>
      </c>
    </row>
    <row r="10" s="1" customFormat="1" ht="22.5" customHeight="1" spans="1:8">
      <c r="A10" s="8">
        <v>7</v>
      </c>
      <c r="B10" s="8" t="s">
        <v>31</v>
      </c>
      <c r="C10" s="8" t="s">
        <v>32</v>
      </c>
      <c r="D10" s="14" t="s">
        <v>12</v>
      </c>
      <c r="E10" s="12">
        <v>1</v>
      </c>
      <c r="F10" s="14"/>
      <c r="G10" s="11">
        <f t="shared" si="0"/>
        <v>0</v>
      </c>
      <c r="H10" s="14" t="s">
        <v>33</v>
      </c>
    </row>
    <row r="11" ht="22.5" customHeight="1" spans="1:8">
      <c r="A11" s="8">
        <v>8</v>
      </c>
      <c r="B11" s="8" t="s">
        <v>34</v>
      </c>
      <c r="C11" s="10" t="s">
        <v>35</v>
      </c>
      <c r="D11" s="11" t="s">
        <v>36</v>
      </c>
      <c r="E11" s="12">
        <v>3</v>
      </c>
      <c r="F11" s="11"/>
      <c r="G11" s="11">
        <f t="shared" si="0"/>
        <v>0</v>
      </c>
      <c r="H11" s="11" t="s">
        <v>33</v>
      </c>
    </row>
    <row r="12" ht="22.5" customHeight="1" spans="1:8">
      <c r="A12" s="8">
        <v>9</v>
      </c>
      <c r="B12" s="8" t="s">
        <v>37</v>
      </c>
      <c r="C12" s="10" t="s">
        <v>35</v>
      </c>
      <c r="D12" s="11" t="s">
        <v>30</v>
      </c>
      <c r="E12" s="12">
        <v>1</v>
      </c>
      <c r="F12" s="11"/>
      <c r="G12" s="11">
        <f t="shared" si="0"/>
        <v>0</v>
      </c>
      <c r="H12" s="11" t="s">
        <v>24</v>
      </c>
    </row>
    <row r="13" ht="22.5" customHeight="1" spans="1:8">
      <c r="A13" s="8">
        <v>10</v>
      </c>
      <c r="B13" s="9" t="s">
        <v>38</v>
      </c>
      <c r="C13" s="10" t="s">
        <v>39</v>
      </c>
      <c r="D13" s="11" t="s">
        <v>40</v>
      </c>
      <c r="E13" s="12">
        <v>1</v>
      </c>
      <c r="F13" s="11"/>
      <c r="G13" s="11">
        <f t="shared" si="0"/>
        <v>0</v>
      </c>
      <c r="H13" s="11" t="s">
        <v>41</v>
      </c>
    </row>
    <row r="14" ht="22.5" customHeight="1" spans="1:8">
      <c r="A14" s="8">
        <v>11</v>
      </c>
      <c r="B14" s="8" t="s">
        <v>42</v>
      </c>
      <c r="C14" s="15" t="s">
        <v>43</v>
      </c>
      <c r="D14" s="14" t="s">
        <v>44</v>
      </c>
      <c r="E14" s="12">
        <v>1</v>
      </c>
      <c r="F14" s="11"/>
      <c r="G14" s="11">
        <f t="shared" si="0"/>
        <v>0</v>
      </c>
      <c r="H14" s="11" t="s">
        <v>41</v>
      </c>
    </row>
    <row r="15" ht="22.5" customHeight="1" spans="1:8">
      <c r="A15" s="8">
        <v>12</v>
      </c>
      <c r="B15" s="8" t="s">
        <v>45</v>
      </c>
      <c r="C15" s="10" t="s">
        <v>46</v>
      </c>
      <c r="D15" s="11" t="s">
        <v>47</v>
      </c>
      <c r="E15" s="12">
        <v>1</v>
      </c>
      <c r="F15" s="11"/>
      <c r="G15" s="11">
        <f t="shared" si="0"/>
        <v>0</v>
      </c>
      <c r="H15" s="11" t="s">
        <v>41</v>
      </c>
    </row>
    <row r="16" ht="22.5" customHeight="1" spans="1:8">
      <c r="A16" s="8">
        <v>13</v>
      </c>
      <c r="B16" s="8" t="s">
        <v>48</v>
      </c>
      <c r="C16" s="10" t="s">
        <v>49</v>
      </c>
      <c r="D16" s="11" t="s">
        <v>50</v>
      </c>
      <c r="E16" s="12">
        <v>1</v>
      </c>
      <c r="F16" s="11"/>
      <c r="G16" s="11">
        <f t="shared" si="0"/>
        <v>0</v>
      </c>
      <c r="H16" s="16" t="s">
        <v>51</v>
      </c>
    </row>
    <row r="17" ht="22.5" customHeight="1" spans="1:8">
      <c r="A17" s="8">
        <v>14</v>
      </c>
      <c r="B17" s="8" t="s">
        <v>52</v>
      </c>
      <c r="C17" s="10" t="s">
        <v>53</v>
      </c>
      <c r="D17" s="11" t="s">
        <v>30</v>
      </c>
      <c r="E17" s="12">
        <v>1</v>
      </c>
      <c r="F17" s="11"/>
      <c r="G17" s="11">
        <f t="shared" si="0"/>
        <v>0</v>
      </c>
      <c r="H17" s="11" t="s">
        <v>24</v>
      </c>
    </row>
    <row r="18" ht="22.5" customHeight="1" spans="1:8">
      <c r="A18" s="8">
        <v>15</v>
      </c>
      <c r="B18" s="8" t="s">
        <v>54</v>
      </c>
      <c r="C18" s="10" t="s">
        <v>55</v>
      </c>
      <c r="D18" s="11" t="s">
        <v>50</v>
      </c>
      <c r="E18" s="12">
        <v>8</v>
      </c>
      <c r="F18" s="11"/>
      <c r="G18" s="11">
        <f t="shared" si="0"/>
        <v>0</v>
      </c>
      <c r="H18" s="16" t="s">
        <v>56</v>
      </c>
    </row>
    <row r="19" ht="22.5" customHeight="1" spans="1:8">
      <c r="A19" s="8">
        <v>16</v>
      </c>
      <c r="B19" s="8" t="s">
        <v>57</v>
      </c>
      <c r="C19" s="10" t="s">
        <v>58</v>
      </c>
      <c r="D19" s="11" t="s">
        <v>50</v>
      </c>
      <c r="E19" s="12">
        <v>29</v>
      </c>
      <c r="F19" s="11"/>
      <c r="G19" s="11">
        <f t="shared" si="0"/>
        <v>0</v>
      </c>
      <c r="H19" s="16" t="s">
        <v>56</v>
      </c>
    </row>
    <row r="20" ht="22.5" customHeight="1" spans="1:8">
      <c r="A20" s="8">
        <v>17</v>
      </c>
      <c r="B20" s="9" t="s">
        <v>59</v>
      </c>
      <c r="C20" s="10" t="s">
        <v>60</v>
      </c>
      <c r="D20" s="11" t="s">
        <v>61</v>
      </c>
      <c r="E20" s="12">
        <v>13</v>
      </c>
      <c r="F20" s="13"/>
      <c r="G20" s="11">
        <f t="shared" si="0"/>
        <v>0</v>
      </c>
      <c r="H20" s="17" t="s">
        <v>51</v>
      </c>
    </row>
    <row r="21" ht="22.5" customHeight="1" spans="1:8">
      <c r="A21" s="8">
        <v>18</v>
      </c>
      <c r="B21" s="8" t="s">
        <v>62</v>
      </c>
      <c r="C21" s="10" t="s">
        <v>63</v>
      </c>
      <c r="D21" s="11" t="s">
        <v>64</v>
      </c>
      <c r="E21" s="12">
        <v>3</v>
      </c>
      <c r="F21" s="11"/>
      <c r="G21" s="11">
        <f t="shared" si="0"/>
        <v>0</v>
      </c>
      <c r="H21" s="11" t="s">
        <v>65</v>
      </c>
    </row>
    <row r="22" ht="22.5" customHeight="1" spans="1:8">
      <c r="A22" s="8">
        <v>19</v>
      </c>
      <c r="B22" s="9" t="s">
        <v>66</v>
      </c>
      <c r="C22" s="10" t="s">
        <v>67</v>
      </c>
      <c r="D22" s="11" t="s">
        <v>68</v>
      </c>
      <c r="E22" s="12">
        <v>2</v>
      </c>
      <c r="F22" s="11"/>
      <c r="G22" s="11">
        <f t="shared" si="0"/>
        <v>0</v>
      </c>
      <c r="H22" s="11" t="s">
        <v>69</v>
      </c>
    </row>
    <row r="23" ht="22.5" customHeight="1" spans="1:8">
      <c r="A23" s="8">
        <v>20</v>
      </c>
      <c r="B23" s="8" t="s">
        <v>70</v>
      </c>
      <c r="C23" s="10" t="s">
        <v>71</v>
      </c>
      <c r="D23" s="11" t="s">
        <v>72</v>
      </c>
      <c r="E23" s="12">
        <v>6</v>
      </c>
      <c r="F23" s="11"/>
      <c r="G23" s="11">
        <f t="shared" si="0"/>
        <v>0</v>
      </c>
      <c r="H23" s="11" t="s">
        <v>73</v>
      </c>
    </row>
    <row r="24" ht="22.5" customHeight="1" spans="1:8">
      <c r="A24" s="8">
        <v>21</v>
      </c>
      <c r="B24" s="9" t="s">
        <v>74</v>
      </c>
      <c r="C24" s="10" t="s">
        <v>75</v>
      </c>
      <c r="D24" s="11" t="s">
        <v>36</v>
      </c>
      <c r="E24" s="12">
        <v>1</v>
      </c>
      <c r="F24" s="13"/>
      <c r="G24" s="11">
        <f t="shared" si="0"/>
        <v>0</v>
      </c>
      <c r="H24" s="17" t="s">
        <v>76</v>
      </c>
    </row>
    <row r="25" ht="22.5" customHeight="1" spans="1:8">
      <c r="A25" s="8">
        <v>22</v>
      </c>
      <c r="B25" s="9" t="s">
        <v>77</v>
      </c>
      <c r="C25" s="10" t="s">
        <v>75</v>
      </c>
      <c r="D25" s="11" t="s">
        <v>78</v>
      </c>
      <c r="E25" s="12">
        <v>1</v>
      </c>
      <c r="F25" s="13"/>
      <c r="G25" s="11">
        <f t="shared" si="0"/>
        <v>0</v>
      </c>
      <c r="H25" s="17" t="s">
        <v>79</v>
      </c>
    </row>
    <row r="26" ht="30" customHeight="1" spans="1:8">
      <c r="A26" s="8">
        <v>23</v>
      </c>
      <c r="B26" s="9" t="s">
        <v>80</v>
      </c>
      <c r="C26" s="10" t="s">
        <v>81</v>
      </c>
      <c r="D26" s="11" t="s">
        <v>82</v>
      </c>
      <c r="E26" s="12">
        <v>1</v>
      </c>
      <c r="F26" s="13"/>
      <c r="G26" s="11">
        <f t="shared" si="0"/>
        <v>0</v>
      </c>
      <c r="H26" s="11" t="s">
        <v>83</v>
      </c>
    </row>
    <row r="27" ht="25" customHeight="1" spans="1:8">
      <c r="A27" s="8">
        <v>24</v>
      </c>
      <c r="B27" s="9" t="s">
        <v>84</v>
      </c>
      <c r="C27" s="10" t="s">
        <v>85</v>
      </c>
      <c r="D27" s="11" t="s">
        <v>86</v>
      </c>
      <c r="E27" s="12">
        <v>1</v>
      </c>
      <c r="F27" s="13"/>
      <c r="G27" s="11">
        <f t="shared" si="0"/>
        <v>0</v>
      </c>
      <c r="H27" s="11" t="s">
        <v>83</v>
      </c>
    </row>
    <row r="28" ht="25" customHeight="1" spans="1:8">
      <c r="A28" s="8">
        <v>25</v>
      </c>
      <c r="B28" s="9" t="s">
        <v>87</v>
      </c>
      <c r="C28" s="10" t="s">
        <v>88</v>
      </c>
      <c r="D28" s="11" t="s">
        <v>89</v>
      </c>
      <c r="E28" s="12">
        <v>1</v>
      </c>
      <c r="F28" s="13"/>
      <c r="G28" s="11">
        <f t="shared" si="0"/>
        <v>0</v>
      </c>
      <c r="H28" s="11" t="s">
        <v>83</v>
      </c>
    </row>
    <row r="29" ht="22.5" customHeight="1" spans="1:8">
      <c r="A29" s="8">
        <v>26</v>
      </c>
      <c r="B29" s="9" t="s">
        <v>90</v>
      </c>
      <c r="C29" s="10" t="s">
        <v>91</v>
      </c>
      <c r="D29" s="11" t="s">
        <v>92</v>
      </c>
      <c r="E29" s="12">
        <v>1</v>
      </c>
      <c r="F29" s="13"/>
      <c r="G29" s="11">
        <f t="shared" si="0"/>
        <v>0</v>
      </c>
      <c r="H29" s="11" t="s">
        <v>24</v>
      </c>
    </row>
    <row r="30" ht="22.5" customHeight="1" spans="1:8">
      <c r="A30" s="8">
        <v>27</v>
      </c>
      <c r="B30" s="9" t="s">
        <v>93</v>
      </c>
      <c r="C30" s="18" t="s">
        <v>94</v>
      </c>
      <c r="D30" s="11" t="s">
        <v>95</v>
      </c>
      <c r="E30" s="12">
        <v>1</v>
      </c>
      <c r="F30" s="13"/>
      <c r="G30" s="11">
        <f t="shared" si="0"/>
        <v>0</v>
      </c>
      <c r="H30" s="11" t="s">
        <v>96</v>
      </c>
    </row>
    <row r="31" ht="22.5" customHeight="1" spans="1:8">
      <c r="A31" s="8">
        <v>28</v>
      </c>
      <c r="B31" s="9" t="s">
        <v>97</v>
      </c>
      <c r="C31" s="10" t="s">
        <v>98</v>
      </c>
      <c r="D31" s="11" t="s">
        <v>99</v>
      </c>
      <c r="E31" s="12">
        <v>1</v>
      </c>
      <c r="F31" s="13"/>
      <c r="G31" s="11">
        <f t="shared" si="0"/>
        <v>0</v>
      </c>
      <c r="H31" s="11" t="s">
        <v>100</v>
      </c>
    </row>
    <row r="32" ht="22.5" customHeight="1" spans="1:8">
      <c r="A32" s="19" t="s">
        <v>101</v>
      </c>
      <c r="B32" s="20"/>
      <c r="C32" s="21"/>
      <c r="D32" s="22"/>
      <c r="E32" s="22"/>
      <c r="F32" s="22"/>
      <c r="G32" s="23">
        <f>SUM(G4:G31)</f>
        <v>0</v>
      </c>
      <c r="H32" s="22"/>
    </row>
    <row r="33" customHeight="1" spans="1:8">
      <c r="A33" s="24" t="s">
        <v>102</v>
      </c>
      <c r="B33" s="24"/>
      <c r="C33" s="3"/>
      <c r="D33" s="25"/>
      <c r="E33" s="25"/>
      <c r="F33" s="25"/>
      <c r="G33" s="25"/>
      <c r="H33" s="25"/>
    </row>
    <row r="34" customHeight="1" spans="1:8">
      <c r="A34" s="24"/>
      <c r="B34" s="24"/>
      <c r="C34" s="3"/>
      <c r="D34" s="25"/>
      <c r="E34" s="25"/>
      <c r="F34" s="25"/>
      <c r="G34" s="25"/>
      <c r="H34" s="25"/>
    </row>
    <row r="35" ht="33" customHeight="1" spans="1:8">
      <c r="A35" s="24"/>
      <c r="B35" s="24"/>
      <c r="C35" s="3"/>
      <c r="D35" s="25"/>
      <c r="E35" s="25"/>
      <c r="F35" s="25"/>
      <c r="G35" s="25"/>
      <c r="H35" s="25"/>
    </row>
  </sheetData>
  <mergeCells count="10">
    <mergeCell ref="A1:H1"/>
    <mergeCell ref="A32:B32"/>
    <mergeCell ref="A2:A3"/>
    <mergeCell ref="B2:B3"/>
    <mergeCell ref="C2:C3"/>
    <mergeCell ref="D2:D3"/>
    <mergeCell ref="E2:E3"/>
    <mergeCell ref="F2:F3"/>
    <mergeCell ref="H2:H3"/>
    <mergeCell ref="A33:H35"/>
  </mergeCells>
  <pageMargins left="0.275" right="0.354166666666667" top="0.275" bottom="0.196527777777778" header="0.156944444444444" footer="0.1965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pane ySplit="3" topLeftCell="A4" activePane="bottomLeft" state="frozen"/>
      <selection/>
      <selection pane="bottomLeft" activeCell="J27" sqref="J27"/>
    </sheetView>
  </sheetViews>
  <sheetFormatPr defaultColWidth="9" defaultRowHeight="24" customHeight="1" outlineLevelCol="7"/>
  <cols>
    <col min="1" max="1" width="7.375" style="2" customWidth="1"/>
    <col min="2" max="2" width="11.625" style="2" customWidth="1"/>
    <col min="3" max="3" width="12" style="3" customWidth="1"/>
    <col min="4" max="4" width="15.25" style="4" customWidth="1"/>
    <col min="5" max="5" width="8.75" style="4" customWidth="1"/>
    <col min="6" max="6" width="8.625" style="4" customWidth="1"/>
    <col min="7" max="7" width="10.25" style="4" customWidth="1"/>
    <col min="8" max="8" width="19.375" style="4" customWidth="1"/>
    <col min="9" max="9" width="20.5" style="4" customWidth="1"/>
    <col min="10" max="16384" width="9" style="4"/>
  </cols>
  <sheetData>
    <row r="1" customHeight="1" spans="1:8">
      <c r="A1" s="5" t="s">
        <v>104</v>
      </c>
      <c r="B1" s="5"/>
      <c r="C1" s="6"/>
      <c r="D1" s="7"/>
      <c r="E1" s="7"/>
      <c r="F1" s="7"/>
      <c r="G1" s="7"/>
      <c r="H1" s="7"/>
    </row>
    <row r="2" ht="22.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22.5" customHeight="1" spans="1:8">
      <c r="A3" s="8"/>
      <c r="B3" s="8"/>
      <c r="C3" s="8"/>
      <c r="D3" s="8"/>
      <c r="E3" s="8"/>
      <c r="F3" s="8"/>
      <c r="G3" s="8" t="s">
        <v>9</v>
      </c>
      <c r="H3" s="8"/>
    </row>
    <row r="4" ht="22.5" customHeight="1" spans="1:8">
      <c r="A4" s="8">
        <v>1</v>
      </c>
      <c r="B4" s="9" t="s">
        <v>10</v>
      </c>
      <c r="C4" s="10" t="s">
        <v>11</v>
      </c>
      <c r="D4" s="11" t="s">
        <v>12</v>
      </c>
      <c r="E4" s="12">
        <v>1</v>
      </c>
      <c r="F4" s="13"/>
      <c r="G4" s="11">
        <f>F4*E4</f>
        <v>0</v>
      </c>
      <c r="H4" s="11" t="s">
        <v>13</v>
      </c>
    </row>
    <row r="5" ht="22.5" customHeight="1" spans="1:8">
      <c r="A5" s="8">
        <v>2</v>
      </c>
      <c r="B5" s="9" t="s">
        <v>14</v>
      </c>
      <c r="C5" s="10" t="s">
        <v>15</v>
      </c>
      <c r="D5" s="11" t="s">
        <v>16</v>
      </c>
      <c r="E5" s="12">
        <v>1</v>
      </c>
      <c r="F5" s="13"/>
      <c r="G5" s="11">
        <f t="shared" ref="G5:G31" si="0">F5*E5</f>
        <v>0</v>
      </c>
      <c r="H5" s="11" t="s">
        <v>105</v>
      </c>
    </row>
    <row r="6" ht="22.5" customHeight="1" spans="1:8">
      <c r="A6" s="8">
        <v>3</v>
      </c>
      <c r="B6" s="8" t="s">
        <v>18</v>
      </c>
      <c r="C6" s="8" t="s">
        <v>19</v>
      </c>
      <c r="D6" s="11" t="s">
        <v>12</v>
      </c>
      <c r="E6" s="12">
        <v>8</v>
      </c>
      <c r="F6" s="11"/>
      <c r="G6" s="11">
        <f t="shared" si="0"/>
        <v>0</v>
      </c>
      <c r="H6" s="11" t="s">
        <v>20</v>
      </c>
    </row>
    <row r="7" ht="22.5" customHeight="1" spans="1:8">
      <c r="A7" s="8">
        <v>4</v>
      </c>
      <c r="B7" s="9" t="s">
        <v>21</v>
      </c>
      <c r="C7" s="10" t="s">
        <v>22</v>
      </c>
      <c r="D7" s="11" t="s">
        <v>23</v>
      </c>
      <c r="E7" s="12">
        <v>1</v>
      </c>
      <c r="F7" s="11"/>
      <c r="G7" s="11">
        <f t="shared" si="0"/>
        <v>0</v>
      </c>
      <c r="H7" s="11" t="s">
        <v>24</v>
      </c>
    </row>
    <row r="8" ht="22.5" customHeight="1" spans="1:8">
      <c r="A8" s="8">
        <v>5</v>
      </c>
      <c r="B8" s="8" t="s">
        <v>25</v>
      </c>
      <c r="C8" s="8" t="s">
        <v>26</v>
      </c>
      <c r="D8" s="11" t="s">
        <v>12</v>
      </c>
      <c r="E8" s="12">
        <v>3</v>
      </c>
      <c r="F8" s="11"/>
      <c r="G8" s="11">
        <f t="shared" si="0"/>
        <v>0</v>
      </c>
      <c r="H8" s="11" t="s">
        <v>27</v>
      </c>
    </row>
    <row r="9" ht="22.5" customHeight="1" spans="1:8">
      <c r="A9" s="8">
        <v>6</v>
      </c>
      <c r="B9" s="9" t="s">
        <v>28</v>
      </c>
      <c r="C9" s="10" t="s">
        <v>29</v>
      </c>
      <c r="D9" s="11" t="s">
        <v>30</v>
      </c>
      <c r="E9" s="12">
        <v>1</v>
      </c>
      <c r="F9" s="11"/>
      <c r="G9" s="11">
        <f t="shared" si="0"/>
        <v>0</v>
      </c>
      <c r="H9" s="11" t="s">
        <v>24</v>
      </c>
    </row>
    <row r="10" s="1" customFormat="1" ht="22.5" customHeight="1" spans="1:8">
      <c r="A10" s="8">
        <v>7</v>
      </c>
      <c r="B10" s="8" t="s">
        <v>31</v>
      </c>
      <c r="C10" s="8" t="s">
        <v>32</v>
      </c>
      <c r="D10" s="14" t="s">
        <v>12</v>
      </c>
      <c r="E10" s="12">
        <v>1</v>
      </c>
      <c r="F10" s="14"/>
      <c r="G10" s="11">
        <f t="shared" si="0"/>
        <v>0</v>
      </c>
      <c r="H10" s="14" t="s">
        <v>33</v>
      </c>
    </row>
    <row r="11" ht="22.5" customHeight="1" spans="1:8">
      <c r="A11" s="8">
        <v>8</v>
      </c>
      <c r="B11" s="8" t="s">
        <v>34</v>
      </c>
      <c r="C11" s="10" t="s">
        <v>35</v>
      </c>
      <c r="D11" s="11" t="s">
        <v>36</v>
      </c>
      <c r="E11" s="12">
        <v>2</v>
      </c>
      <c r="F11" s="11"/>
      <c r="G11" s="11">
        <f t="shared" si="0"/>
        <v>0</v>
      </c>
      <c r="H11" s="11" t="s">
        <v>33</v>
      </c>
    </row>
    <row r="12" ht="22.5" customHeight="1" spans="1:8">
      <c r="A12" s="8">
        <v>9</v>
      </c>
      <c r="B12" s="8" t="s">
        <v>37</v>
      </c>
      <c r="C12" s="10" t="s">
        <v>35</v>
      </c>
      <c r="D12" s="11" t="s">
        <v>30</v>
      </c>
      <c r="E12" s="12">
        <v>1</v>
      </c>
      <c r="F12" s="11"/>
      <c r="G12" s="11">
        <f t="shared" si="0"/>
        <v>0</v>
      </c>
      <c r="H12" s="11" t="s">
        <v>24</v>
      </c>
    </row>
    <row r="13" ht="22.5" customHeight="1" spans="1:8">
      <c r="A13" s="8">
        <v>10</v>
      </c>
      <c r="B13" s="9" t="s">
        <v>38</v>
      </c>
      <c r="C13" s="10" t="s">
        <v>39</v>
      </c>
      <c r="D13" s="11" t="s">
        <v>40</v>
      </c>
      <c r="E13" s="12">
        <v>1</v>
      </c>
      <c r="F13" s="11"/>
      <c r="G13" s="11">
        <f t="shared" si="0"/>
        <v>0</v>
      </c>
      <c r="H13" s="11" t="s">
        <v>41</v>
      </c>
    </row>
    <row r="14" ht="22.5" customHeight="1" spans="1:8">
      <c r="A14" s="8">
        <v>11</v>
      </c>
      <c r="B14" s="8" t="s">
        <v>42</v>
      </c>
      <c r="C14" s="15" t="s">
        <v>43</v>
      </c>
      <c r="D14" s="14" t="s">
        <v>44</v>
      </c>
      <c r="E14" s="12">
        <v>1</v>
      </c>
      <c r="F14" s="11"/>
      <c r="G14" s="11">
        <f t="shared" si="0"/>
        <v>0</v>
      </c>
      <c r="H14" s="11" t="s">
        <v>41</v>
      </c>
    </row>
    <row r="15" ht="22.5" customHeight="1" spans="1:8">
      <c r="A15" s="8">
        <v>12</v>
      </c>
      <c r="B15" s="8" t="s">
        <v>45</v>
      </c>
      <c r="C15" s="10" t="s">
        <v>46</v>
      </c>
      <c r="D15" s="11" t="s">
        <v>47</v>
      </c>
      <c r="E15" s="12">
        <v>1</v>
      </c>
      <c r="F15" s="11"/>
      <c r="G15" s="11">
        <f t="shared" si="0"/>
        <v>0</v>
      </c>
      <c r="H15" s="11" t="s">
        <v>41</v>
      </c>
    </row>
    <row r="16" ht="22.5" customHeight="1" spans="1:8">
      <c r="A16" s="8">
        <v>13</v>
      </c>
      <c r="B16" s="8" t="s">
        <v>48</v>
      </c>
      <c r="C16" s="10" t="s">
        <v>49</v>
      </c>
      <c r="D16" s="11" t="s">
        <v>50</v>
      </c>
      <c r="E16" s="12">
        <v>1</v>
      </c>
      <c r="F16" s="11"/>
      <c r="G16" s="11">
        <f t="shared" si="0"/>
        <v>0</v>
      </c>
      <c r="H16" s="16" t="s">
        <v>51</v>
      </c>
    </row>
    <row r="17" ht="22.5" customHeight="1" spans="1:8">
      <c r="A17" s="8">
        <v>14</v>
      </c>
      <c r="B17" s="8" t="s">
        <v>52</v>
      </c>
      <c r="C17" s="10" t="s">
        <v>53</v>
      </c>
      <c r="D17" s="11" t="s">
        <v>30</v>
      </c>
      <c r="E17" s="12">
        <v>1</v>
      </c>
      <c r="F17" s="11"/>
      <c r="G17" s="11">
        <f t="shared" si="0"/>
        <v>0</v>
      </c>
      <c r="H17" s="11" t="s">
        <v>24</v>
      </c>
    </row>
    <row r="18" ht="22.5" customHeight="1" spans="1:8">
      <c r="A18" s="8">
        <v>15</v>
      </c>
      <c r="B18" s="8" t="s">
        <v>54</v>
      </c>
      <c r="C18" s="10" t="s">
        <v>55</v>
      </c>
      <c r="D18" s="11" t="s">
        <v>50</v>
      </c>
      <c r="E18" s="12">
        <v>4</v>
      </c>
      <c r="F18" s="11"/>
      <c r="G18" s="11">
        <f t="shared" si="0"/>
        <v>0</v>
      </c>
      <c r="H18" s="16" t="s">
        <v>56</v>
      </c>
    </row>
    <row r="19" ht="22.5" customHeight="1" spans="1:8">
      <c r="A19" s="8">
        <v>16</v>
      </c>
      <c r="B19" s="8" t="s">
        <v>57</v>
      </c>
      <c r="C19" s="10" t="s">
        <v>58</v>
      </c>
      <c r="D19" s="11" t="s">
        <v>50</v>
      </c>
      <c r="E19" s="12">
        <v>6</v>
      </c>
      <c r="F19" s="11"/>
      <c r="G19" s="11">
        <f t="shared" si="0"/>
        <v>0</v>
      </c>
      <c r="H19" s="16" t="s">
        <v>56</v>
      </c>
    </row>
    <row r="20" ht="22.5" customHeight="1" spans="1:8">
      <c r="A20" s="8">
        <v>17</v>
      </c>
      <c r="B20" s="9" t="s">
        <v>59</v>
      </c>
      <c r="C20" s="10" t="s">
        <v>60</v>
      </c>
      <c r="D20" s="11" t="s">
        <v>61</v>
      </c>
      <c r="E20" s="12">
        <v>4</v>
      </c>
      <c r="F20" s="13"/>
      <c r="G20" s="11">
        <f t="shared" si="0"/>
        <v>0</v>
      </c>
      <c r="H20" s="17" t="s">
        <v>51</v>
      </c>
    </row>
    <row r="21" ht="22.5" customHeight="1" spans="1:8">
      <c r="A21" s="8">
        <v>18</v>
      </c>
      <c r="B21" s="8" t="s">
        <v>62</v>
      </c>
      <c r="C21" s="10" t="s">
        <v>63</v>
      </c>
      <c r="D21" s="11" t="s">
        <v>64</v>
      </c>
      <c r="E21" s="12">
        <v>1</v>
      </c>
      <c r="F21" s="11"/>
      <c r="G21" s="11">
        <f t="shared" si="0"/>
        <v>0</v>
      </c>
      <c r="H21" s="11" t="s">
        <v>65</v>
      </c>
    </row>
    <row r="22" ht="22.5" customHeight="1" spans="1:8">
      <c r="A22" s="8">
        <v>19</v>
      </c>
      <c r="B22" s="9" t="s">
        <v>66</v>
      </c>
      <c r="C22" s="10" t="s">
        <v>67</v>
      </c>
      <c r="D22" s="11" t="s">
        <v>68</v>
      </c>
      <c r="E22" s="12">
        <v>1</v>
      </c>
      <c r="F22" s="11"/>
      <c r="G22" s="11">
        <f t="shared" si="0"/>
        <v>0</v>
      </c>
      <c r="H22" s="11" t="s">
        <v>69</v>
      </c>
    </row>
    <row r="23" ht="22.5" customHeight="1" spans="1:8">
      <c r="A23" s="8">
        <v>20</v>
      </c>
      <c r="B23" s="8" t="s">
        <v>70</v>
      </c>
      <c r="C23" s="10" t="s">
        <v>71</v>
      </c>
      <c r="D23" s="11" t="s">
        <v>72</v>
      </c>
      <c r="E23" s="12">
        <v>1</v>
      </c>
      <c r="F23" s="11"/>
      <c r="G23" s="11">
        <f t="shared" si="0"/>
        <v>0</v>
      </c>
      <c r="H23" s="11" t="s">
        <v>73</v>
      </c>
    </row>
    <row r="24" ht="22.5" customHeight="1" spans="1:8">
      <c r="A24" s="8">
        <v>21</v>
      </c>
      <c r="B24" s="9" t="s">
        <v>74</v>
      </c>
      <c r="C24" s="10" t="s">
        <v>75</v>
      </c>
      <c r="D24" s="11" t="s">
        <v>36</v>
      </c>
      <c r="E24" s="12">
        <v>1</v>
      </c>
      <c r="F24" s="13"/>
      <c r="G24" s="11">
        <f t="shared" si="0"/>
        <v>0</v>
      </c>
      <c r="H24" s="17" t="s">
        <v>76</v>
      </c>
    </row>
    <row r="25" ht="22.5" customHeight="1" spans="1:8">
      <c r="A25" s="8">
        <v>22</v>
      </c>
      <c r="B25" s="9" t="s">
        <v>77</v>
      </c>
      <c r="C25" s="10" t="s">
        <v>75</v>
      </c>
      <c r="D25" s="11" t="s">
        <v>78</v>
      </c>
      <c r="E25" s="12">
        <v>1</v>
      </c>
      <c r="F25" s="13"/>
      <c r="G25" s="11">
        <f t="shared" si="0"/>
        <v>0</v>
      </c>
      <c r="H25" s="17" t="s">
        <v>79</v>
      </c>
    </row>
    <row r="26" ht="22.5" customHeight="1" spans="1:8">
      <c r="A26" s="8">
        <v>23</v>
      </c>
      <c r="B26" s="9" t="s">
        <v>80</v>
      </c>
      <c r="C26" s="10" t="s">
        <v>81</v>
      </c>
      <c r="D26" s="11" t="s">
        <v>82</v>
      </c>
      <c r="E26" s="12">
        <v>1</v>
      </c>
      <c r="F26" s="13"/>
      <c r="G26" s="11">
        <f t="shared" si="0"/>
        <v>0</v>
      </c>
      <c r="H26" s="11" t="s">
        <v>83</v>
      </c>
    </row>
    <row r="27" ht="22.5" customHeight="1" spans="1:8">
      <c r="A27" s="8">
        <v>24</v>
      </c>
      <c r="B27" s="9" t="s">
        <v>84</v>
      </c>
      <c r="C27" s="10" t="s">
        <v>85</v>
      </c>
      <c r="D27" s="11" t="s">
        <v>86</v>
      </c>
      <c r="E27" s="12">
        <v>1</v>
      </c>
      <c r="F27" s="13"/>
      <c r="G27" s="11">
        <f t="shared" si="0"/>
        <v>0</v>
      </c>
      <c r="H27" s="11" t="s">
        <v>83</v>
      </c>
    </row>
    <row r="28" ht="22.5" customHeight="1" spans="1:8">
      <c r="A28" s="8">
        <v>25</v>
      </c>
      <c r="B28" s="9" t="s">
        <v>87</v>
      </c>
      <c r="C28" s="10" t="s">
        <v>88</v>
      </c>
      <c r="D28" s="11" t="s">
        <v>89</v>
      </c>
      <c r="E28" s="12">
        <v>1</v>
      </c>
      <c r="F28" s="13"/>
      <c r="G28" s="11">
        <f t="shared" si="0"/>
        <v>0</v>
      </c>
      <c r="H28" s="11" t="s">
        <v>83</v>
      </c>
    </row>
    <row r="29" ht="22.5" customHeight="1" spans="1:8">
      <c r="A29" s="8">
        <v>26</v>
      </c>
      <c r="B29" s="9" t="s">
        <v>90</v>
      </c>
      <c r="C29" s="10" t="s">
        <v>91</v>
      </c>
      <c r="D29" s="11" t="s">
        <v>92</v>
      </c>
      <c r="E29" s="12">
        <v>1</v>
      </c>
      <c r="F29" s="13"/>
      <c r="G29" s="11">
        <f t="shared" si="0"/>
        <v>0</v>
      </c>
      <c r="H29" s="11" t="s">
        <v>24</v>
      </c>
    </row>
    <row r="30" ht="22.5" customHeight="1" spans="1:8">
      <c r="A30" s="8">
        <v>27</v>
      </c>
      <c r="B30" s="9" t="s">
        <v>93</v>
      </c>
      <c r="C30" s="18" t="s">
        <v>94</v>
      </c>
      <c r="D30" s="11" t="s">
        <v>95</v>
      </c>
      <c r="E30" s="12">
        <v>2</v>
      </c>
      <c r="F30" s="13"/>
      <c r="G30" s="11">
        <f t="shared" si="0"/>
        <v>0</v>
      </c>
      <c r="H30" s="11" t="s">
        <v>96</v>
      </c>
    </row>
    <row r="31" ht="22.5" customHeight="1" spans="1:8">
      <c r="A31" s="8">
        <v>28</v>
      </c>
      <c r="B31" s="9" t="s">
        <v>97</v>
      </c>
      <c r="C31" s="10" t="s">
        <v>98</v>
      </c>
      <c r="D31" s="11" t="s">
        <v>99</v>
      </c>
      <c r="E31" s="12">
        <v>2</v>
      </c>
      <c r="F31" s="13"/>
      <c r="G31" s="11">
        <f t="shared" si="0"/>
        <v>0</v>
      </c>
      <c r="H31" s="11" t="s">
        <v>100</v>
      </c>
    </row>
    <row r="32" ht="22.5" customHeight="1" spans="1:8">
      <c r="A32" s="19" t="s">
        <v>101</v>
      </c>
      <c r="B32" s="20"/>
      <c r="C32" s="21"/>
      <c r="D32" s="22"/>
      <c r="E32" s="12"/>
      <c r="F32" s="22"/>
      <c r="G32" s="23">
        <f>SUM(G4:G31)</f>
        <v>0</v>
      </c>
      <c r="H32" s="22"/>
    </row>
    <row r="33" customHeight="1" spans="1:8">
      <c r="A33" s="24" t="s">
        <v>102</v>
      </c>
      <c r="B33" s="24"/>
      <c r="C33" s="3"/>
      <c r="D33" s="25"/>
      <c r="E33" s="25"/>
      <c r="F33" s="25"/>
      <c r="G33" s="25"/>
      <c r="H33" s="25"/>
    </row>
    <row r="34" customHeight="1" spans="1:8">
      <c r="A34" s="24"/>
      <c r="B34" s="24"/>
      <c r="C34" s="3"/>
      <c r="D34" s="25"/>
      <c r="E34" s="25"/>
      <c r="F34" s="25"/>
      <c r="G34" s="25"/>
      <c r="H34" s="25"/>
    </row>
    <row r="35" ht="34" customHeight="1" spans="1:8">
      <c r="A35" s="24"/>
      <c r="B35" s="24"/>
      <c r="C35" s="3"/>
      <c r="D35" s="25"/>
      <c r="E35" s="25"/>
      <c r="F35" s="25"/>
      <c r="G35" s="25"/>
      <c r="H35" s="25"/>
    </row>
  </sheetData>
  <mergeCells count="10">
    <mergeCell ref="A1:H1"/>
    <mergeCell ref="A32:B32"/>
    <mergeCell ref="A2:A3"/>
    <mergeCell ref="B2:B3"/>
    <mergeCell ref="C2:C3"/>
    <mergeCell ref="D2:D3"/>
    <mergeCell ref="E2:E3"/>
    <mergeCell ref="F2:F3"/>
    <mergeCell ref="H2:H3"/>
    <mergeCell ref="A33:H35"/>
  </mergeCells>
  <pageMargins left="0.511805555555556" right="0.275" top="0.156944444444444" bottom="0.196527777777778" header="0.118055555555556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包段1永安三厂（安砂建福、永安建福、金银湖）钢材报价表</vt:lpstr>
      <vt:lpstr>包段2顺昌炼石钢材报价表</vt:lpstr>
      <vt:lpstr>包段3福州炼石钢材报价表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周谟楷</cp:lastModifiedBy>
  <dcterms:created xsi:type="dcterms:W3CDTF">2023-05-12T11:15:00Z</dcterms:created>
  <dcterms:modified xsi:type="dcterms:W3CDTF">2025-09-03T08:43:59Z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2052-10.8.2.7164</vt:lpwstr>
  </property>
</Properties>
</file>